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esoreria\Desktop\CUENTA TRIMESTRAL OCT-DIC 2022\"/>
    </mc:Choice>
  </mc:AlternateContent>
  <xr:revisionPtr revIDLastSave="0" documentId="13_ncr:1_{DAD0791A-19BB-4B2A-B9F3-CE681DA886A1}" xr6:coauthVersionLast="45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1840" windowHeight="1314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C8" i="1"/>
  <c r="F19" i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<sst xmlns="http://schemas.openxmlformats.org/spreadsheetml/2006/main" count="31" uniqueCount="31">
  <si>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</si>
  <si>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</si>
  <si>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</si>
  <si>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</si>
  <si>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</si>
  <si>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</si>
  <si>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</si>
  <si>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</si>
  <si>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</si>
  <si>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</si>
  <si>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</si>
  <si>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</si>
  <si>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</si>
  <si>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</si>
  <si>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</si>
  <si>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</si>
  <si>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</si>
  <si>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</si>
  <si>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</si>
  <si>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</si>
  <si>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</si>
  <si>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</si>
  <si>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</si>
  <si>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</si>
  <si>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</si>
  <si>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</si>
  <si>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</si>
  <si>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</si>
  <si>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</si>
  <si>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JUNTA MUNICIPAL DE AGUA Y SANEAMIENTO DE CASAS GRANDES</t>
  </si>
  <si>
    <t>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</si>
</sst>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B5" sqref="B5:B6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3.28515625" style="13" customWidth="1"/>
    <col min="4" max="4" width="14" style="13" customWidth="1"/>
    <col min="5" max="5" width="14.140625" style="13" customWidth="1"/>
    <col min="6" max="6" width="12.5703125" style="13" customWidth="1"/>
    <col min="7" max="7" width="12.42578125" style="13" customWidth="1"/>
    <col min="8" max="16384" width="11.5703125" style="13"/>
  </cols>
  <sheetData>
    <row r="1" spans="2:7" ht="12.75" thickBot="1" x14ac:dyDescent="0.25"/>
    <row r="2" spans="2:7" x14ac:dyDescent="0.2">
      <c r="B2" s="19" t="s">
        <v>29</v>
      </c>
      <c r="C2" s="20"/>
      <c r="D2" s="20"/>
      <c r="E2" s="20"/>
      <c r="F2" s="20"/>
      <c r="G2" s="21"/>
    </row>
    <row r="3" spans="2:7" x14ac:dyDescent="0.2">
      <c r="B3" s="22" t="s">
        <v>0</v>
      </c>
      <c r="C3" s="23"/>
      <c r="D3" s="23"/>
      <c r="E3" s="23"/>
      <c r="F3" s="23"/>
      <c r="G3" s="24"/>
    </row>
    <row r="4" spans="2:7" ht="12.75" thickBot="1" x14ac:dyDescent="0.25">
      <c r="B4" s="25" t="s">
        <v>30</v>
      </c>
      <c r="C4" s="26"/>
      <c r="D4" s="26"/>
      <c r="E4" s="26"/>
      <c r="F4" s="26"/>
      <c r="G4" s="27"/>
    </row>
    <row r="5" spans="2:7" ht="24" x14ac:dyDescent="0.2">
      <c r="B5" s="28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29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40407777</v>
      </c>
      <c r="D8" s="7">
        <f>SUM(D10,D19)</f>
        <v>53685176</v>
      </c>
      <c r="E8" s="7">
        <f>SUM(E10,E19)</f>
        <v>51642652</v>
      </c>
      <c r="F8" s="7">
        <f>C8+D8-E8</f>
        <v>42450301</v>
      </c>
      <c r="G8" s="7">
        <f>F8-C8</f>
        <v>2042524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4203130</v>
      </c>
      <c r="D10" s="7">
        <f>SUM(D11:D17)</f>
        <v>16610899</v>
      </c>
      <c r="E10" s="7">
        <f>SUM(E11:E17)</f>
        <v>15439208</v>
      </c>
      <c r="F10" s="7">
        <f t="shared" ref="F10:F17" si="0">C10+D10-E10</f>
        <v>5374821</v>
      </c>
      <c r="G10" s="7">
        <f t="shared" ref="G10:G17" si="1">F10-C10</f>
        <v>1171691</v>
      </c>
    </row>
    <row r="11" spans="2:7" x14ac:dyDescent="0.2">
      <c r="B11" s="3" t="s">
        <v>6</v>
      </c>
      <c r="C11" s="8">
        <v>1650515</v>
      </c>
      <c r="D11" s="8">
        <v>7737526</v>
      </c>
      <c r="E11" s="8">
        <v>6991044</v>
      </c>
      <c r="F11" s="12">
        <f t="shared" si="0"/>
        <v>2396997</v>
      </c>
      <c r="G11" s="12">
        <f t="shared" si="1"/>
        <v>746482</v>
      </c>
    </row>
    <row r="12" spans="2:7" x14ac:dyDescent="0.2">
      <c r="B12" s="3" t="s">
        <v>7</v>
      </c>
      <c r="C12" s="8">
        <v>2552615</v>
      </c>
      <c r="D12" s="8">
        <v>8775171</v>
      </c>
      <c r="E12" s="8">
        <v>8349962</v>
      </c>
      <c r="F12" s="12">
        <f t="shared" si="0"/>
        <v>2977824</v>
      </c>
      <c r="G12" s="12">
        <f t="shared" si="1"/>
        <v>425209</v>
      </c>
    </row>
    <row r="13" spans="2:7" x14ac:dyDescent="0.2">
      <c r="B13" s="3" t="s">
        <v>8</v>
      </c>
      <c r="C13" s="8">
        <v>0</v>
      </c>
      <c r="D13" s="8">
        <v>98202</v>
      </c>
      <c r="E13" s="8">
        <v>98202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36204647</v>
      </c>
      <c r="D19" s="7">
        <f>SUM(D20:D28)</f>
        <v>37074277</v>
      </c>
      <c r="E19" s="7">
        <f>SUM(E20:E28)</f>
        <v>36203444</v>
      </c>
      <c r="F19" s="7">
        <f t="shared" ref="F19:F28" si="2">C19+D19-E19</f>
        <v>37075480</v>
      </c>
      <c r="G19" s="7">
        <f t="shared" ref="G19:G28" si="3">F19-C19</f>
        <v>870833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35272347</v>
      </c>
      <c r="D22" s="8">
        <v>36766382</v>
      </c>
      <c r="E22" s="8">
        <v>36019364</v>
      </c>
      <c r="F22" s="12">
        <f t="shared" si="2"/>
        <v>36019365</v>
      </c>
      <c r="G22" s="12">
        <f t="shared" si="3"/>
        <v>747018</v>
      </c>
    </row>
    <row r="23" spans="1:7" x14ac:dyDescent="0.2">
      <c r="B23" s="3" t="s">
        <v>18</v>
      </c>
      <c r="C23" s="8">
        <v>677586</v>
      </c>
      <c r="D23" s="8">
        <v>106465</v>
      </c>
      <c r="E23" s="8">
        <v>0</v>
      </c>
      <c r="F23" s="12">
        <f t="shared" si="2"/>
        <v>784051</v>
      </c>
      <c r="G23" s="12">
        <f t="shared" si="3"/>
        <v>106465</v>
      </c>
    </row>
    <row r="24" spans="1:7" x14ac:dyDescent="0.2">
      <c r="B24" s="3" t="s">
        <v>19</v>
      </c>
      <c r="C24" s="8">
        <v>254714</v>
      </c>
      <c r="D24" s="8">
        <v>201430</v>
      </c>
      <c r="E24" s="8">
        <v>184080</v>
      </c>
      <c r="F24" s="12">
        <f t="shared" si="2"/>
        <v>272064</v>
      </c>
      <c r="G24" s="12">
        <f t="shared" si="3"/>
        <v>17350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1" spans="1:7" s="18" customFormat="1" ht="12.75" x14ac:dyDescent="0.2">
      <c r="B31" s="17"/>
    </row>
    <row r="32" spans="1:7" s="18" customFormat="1" x14ac:dyDescent="0.2"/>
    <row r="33" s="18" customFormat="1" x14ac:dyDescent="0.2"/>
    <row r="34" s="18" customFormat="1" x14ac:dyDescent="0.2"/>
    <row r="35" s="18" customFormat="1" x14ac:dyDescent="0.2"/>
    <row r="36" s="18" customFormat="1" x14ac:dyDescent="0.2"/>
    <row r="37" s="18" customFormat="1" x14ac:dyDescent="0.2"/>
    <row r="38" s="18" customFormat="1" x14ac:dyDescent="0.2"/>
    <row r="39" s="18" customFormat="1" x14ac:dyDescent="0.2"/>
    <row r="40" s="18" customFormat="1" x14ac:dyDescent="0.2"/>
    <row r="41" s="18" customFormat="1" x14ac:dyDescent="0.2"/>
    <row r="42" s="18" customFormat="1" x14ac:dyDescent="0.2"/>
    <row r="43" s="18" customFormat="1" x14ac:dyDescent="0.2"/>
    <row r="44" s="18" customFormat="1" x14ac:dyDescent="0.2"/>
    <row r="45" s="18" customFormat="1" x14ac:dyDescent="0.2"/>
    <row r="46" s="18" customFormat="1" x14ac:dyDescent="0.2"/>
    <row r="47" s="18" customFormat="1" x14ac:dyDescent="0.2"/>
    <row r="4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1.0236220472440944" right="0.23622047244094491" top="0.35433070866141736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2023-01-31T00:05:51Z</cp:lastPrinted>
  <dcterms:created xsi:type="dcterms:W3CDTF">2019-12-03T19:14:48Z</dcterms:created>
  <dcterms:modified xsi:type="dcterms:W3CDTF">2023-01-31T00:06:03Z</dcterms:modified>
</cp:coreProperties>
</file>